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YOEX 2025\"/>
    </mc:Choice>
  </mc:AlternateContent>
  <xr:revisionPtr revIDLastSave="0" documentId="8_{7A1B7D7E-A912-4C1C-B349-C21A6A48DA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 Kegiatan" sheetId="1" r:id="rId1"/>
    <sheet name="Sheet13" sheetId="3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R12" i="1"/>
  <c r="R11" i="1" s="1"/>
  <c r="Q12" i="1"/>
  <c r="Q11" i="1" s="1"/>
  <c r="P12" i="1"/>
  <c r="P11" i="1" s="1"/>
  <c r="O12" i="1"/>
  <c r="O11" i="1" s="1"/>
  <c r="N12" i="1"/>
  <c r="N11" i="1" s="1"/>
  <c r="M12" i="1"/>
  <c r="M11" i="1" s="1"/>
  <c r="L12" i="1"/>
  <c r="L11" i="1" s="1"/>
  <c r="K12" i="1"/>
  <c r="K11" i="1" s="1"/>
  <c r="J12" i="1"/>
  <c r="J11" i="1" s="1"/>
  <c r="I12" i="1"/>
  <c r="I11" i="1" s="1"/>
  <c r="H12" i="1"/>
  <c r="H11" i="1" s="1"/>
  <c r="K18" i="1" s="1"/>
  <c r="G12" i="1"/>
  <c r="G11" i="1" s="1"/>
  <c r="H14" i="1" l="1"/>
  <c r="J14" i="1"/>
  <c r="K14" i="1"/>
  <c r="L14" i="1"/>
  <c r="M14" i="1"/>
  <c r="N14" i="1"/>
  <c r="O14" i="1"/>
  <c r="P14" i="1"/>
  <c r="R14" i="1"/>
  <c r="Q14" i="1"/>
  <c r="G14" i="1"/>
  <c r="I14" i="1"/>
  <c r="S14" i="1" l="1"/>
  <c r="S15" i="1" s="1"/>
</calcChain>
</file>

<file path=xl/sharedStrings.xml><?xml version="1.0" encoding="utf-8"?>
<sst xmlns="http://schemas.openxmlformats.org/spreadsheetml/2006/main" count="40" uniqueCount="39">
  <si>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</si>
  <si>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</si>
  <si>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</si>
  <si>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</si>
  <si>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</si>
  <si>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</si>
  <si>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</si>
  <si>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SUB KEGIATAN</t>
  </si>
  <si>
    <t>URAIAN SUB-SUB KEGIATAN (SSK)</t>
  </si>
  <si>
    <t>ANGGARAN
( Rp)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</si>
  <si>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</si>
  <si>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</si>
  <si>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</si>
  <si>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</si>
  <si>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</si>
  <si>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</si>
  <si>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</si>
  <si>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</si>
  <si>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</si>
  <si>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</si>
  <si>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</si>
  <si>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</si>
  <si>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</si>
  <si>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</si>
  <si>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</si>
  <si>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</si>
  <si>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</si>
  <si>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</si>
  <si>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</si>
  <si>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</si>
  <si>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Kolom 2, diisi dengan nama Sub Kegiatan (SK) yang dilaksanakan pada tahun 2025.</t>
  </si>
  <si>
    <t>Kolom 3, diisi dengan jumlah pagu anggaran Sub Kegiatan (SK) yang dilaksanakan pada tahun 2025.</t>
  </si>
  <si>
    <t>Kolom 4, diisi dengan uraian Sub Sub Kegiatan (SSK) dari Sub Kegiatan (SK) yang dilaksanakan pada tahun 2025.</t>
  </si>
  <si>
    <t>Kolom 5, diisi dengan jumlah pagu anggaran Sub-Sub Kegiatan (SSK) dari Sub Kegiatan (SK) yang dilaksanakan pada tahun 2025.</t>
  </si>
  <si>
    <t>Kolom 6, diisi dengan akun belanja yang digunakan untuk penyelenggaraan Sub-Sub Kegiatan (SSK) pada Sub Kegiatan (SK) yang dilaksanakan pada Tahun 2025.</t>
  </si>
  <si>
    <t>Kolom 7, diisi dengan jumah pagu anggaran dari akun belanja yang digunakan untuk penyelenggaraan Sub-Sub Kegiatan (SSK) pada Sub Kegiatan (SK) yang dilaksanakan pada Tahun 2025.</t>
  </si>
  <si>
    <t>Penyiapan, Pelaksanaan Pengendalian dan Penerbitan Anggaran Kas dan SPD</t>
  </si>
  <si>
    <t>Pendampingan Penatausahaan APBD Provinsi Jawa Tengah</t>
  </si>
  <si>
    <t>Bidang Perbendaharaan dan Kasda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</si>
</sst>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??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164" fontId="2" fillId="0" borderId="2" xfId="1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164" fontId="2" fillId="0" borderId="3" xfId="1" applyFont="1" applyBorder="1" applyAlignment="1">
      <alignment vertical="top"/>
    </xf>
    <xf numFmtId="164" fontId="2" fillId="0" borderId="7" xfId="1" applyFont="1" applyBorder="1" applyAlignment="1">
      <alignment vertical="top"/>
    </xf>
    <xf numFmtId="0" fontId="2" fillId="0" borderId="7" xfId="0" applyFont="1" applyBorder="1" applyAlignment="1">
      <alignment vertical="top"/>
    </xf>
    <xf numFmtId="165" fontId="2" fillId="3" borderId="2" xfId="1" applyNumberFormat="1" applyFont="1" applyFill="1" applyBorder="1" applyAlignment="1">
      <alignment vertical="top"/>
    </xf>
    <xf numFmtId="0" fontId="2" fillId="3" borderId="2" xfId="1" applyNumberFormat="1" applyFont="1" applyFill="1" applyBorder="1" applyAlignment="1">
      <alignment vertical="top"/>
    </xf>
    <xf numFmtId="164" fontId="2" fillId="3" borderId="2" xfId="1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164" fontId="2" fillId="0" borderId="4" xfId="1" applyFont="1" applyBorder="1" applyAlignment="1">
      <alignment vertical="top"/>
    </xf>
    <xf numFmtId="164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5" borderId="1" xfId="0" applyFont="1" applyFill="1" applyBorder="1" applyAlignment="1">
      <alignment vertical="top"/>
    </xf>
    <xf numFmtId="164" fontId="2" fillId="5" borderId="1" xfId="1" applyFont="1" applyFill="1" applyBorder="1" applyAlignment="1">
      <alignment vertical="top"/>
    </xf>
    <xf numFmtId="164" fontId="2" fillId="5" borderId="1" xfId="0" applyNumberFormat="1" applyFont="1" applyFill="1" applyBorder="1" applyAlignment="1">
      <alignment vertical="top"/>
    </xf>
    <xf numFmtId="0" fontId="2" fillId="6" borderId="0" xfId="0" applyFont="1" applyFill="1"/>
    <xf numFmtId="0" fontId="2" fillId="5" borderId="1" xfId="0" applyFont="1" applyFill="1" applyBorder="1" applyAlignment="1">
      <alignment horizontal="right" vertical="top" wrapText="1"/>
    </xf>
    <xf numFmtId="0" fontId="3" fillId="2" borderId="11" xfId="0" applyFont="1" applyFill="1" applyBorder="1" applyAlignment="1">
      <alignment horizontal="center"/>
    </xf>
    <xf numFmtId="164" fontId="2" fillId="0" borderId="12" xfId="1" applyFont="1" applyBorder="1" applyAlignment="1">
      <alignment vertical="top"/>
    </xf>
    <xf numFmtId="164" fontId="2" fillId="0" borderId="13" xfId="1" applyFont="1" applyBorder="1" applyAlignment="1">
      <alignment vertical="top"/>
    </xf>
    <xf numFmtId="164" fontId="2" fillId="0" borderId="14" xfId="1" applyFont="1" applyBorder="1" applyAlignment="1">
      <alignment vertical="top"/>
    </xf>
    <xf numFmtId="164" fontId="2" fillId="5" borderId="11" xfId="1" applyFont="1" applyFill="1" applyBorder="1" applyAlignment="1">
      <alignment vertical="top"/>
    </xf>
    <xf numFmtId="0" fontId="3" fillId="2" borderId="8" xfId="0" applyFont="1" applyFill="1" applyBorder="1" applyAlignment="1">
      <alignment horizontal="center" wrapText="1"/>
    </xf>
    <xf numFmtId="0" fontId="2" fillId="0" borderId="15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5" borderId="8" xfId="0" applyFont="1" applyFill="1" applyBorder="1" applyAlignment="1">
      <alignment vertical="top"/>
    </xf>
    <xf numFmtId="0" fontId="7" fillId="0" borderId="0" xfId="0" applyFont="1"/>
    <xf numFmtId="0" fontId="8" fillId="0" borderId="0" xfId="0" applyFont="1"/>
    <xf numFmtId="0" fontId="7" fillId="0" borderId="1" xfId="1" applyNumberFormat="1" applyFont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5" xfId="1" applyFont="1" applyBorder="1" applyAlignment="1">
      <alignment horizontal="center" vertical="center" wrapText="1"/>
    </xf>
    <xf numFmtId="164" fontId="7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justify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32"/>
  <sheetViews>
    <sheetView tabSelected="1" zoomScale="85" zoomScaleNormal="85" workbookViewId="0">
      <selection activeCell="L33" sqref="L33"/>
    </sheetView>
  </sheetViews>
  <sheetFormatPr defaultRowHeight="15" x14ac:dyDescent="0.25"/>
  <cols>
    <col min="1" max="1" width="6.5703125" style="1" customWidth="1"/>
    <col min="2" max="2" width="57" style="2" customWidth="1"/>
    <col min="3" max="3" width="19.28515625" style="1" bestFit="1" customWidth="1"/>
    <col min="4" max="4" width="5.140625" style="1" customWidth="1"/>
    <col min="5" max="5" width="41.7109375" style="2" customWidth="1"/>
    <col min="6" max="6" width="19.28515625" style="4" bestFit="1" customWidth="1"/>
    <col min="7" max="7" width="15.85546875" style="4" bestFit="1" customWidth="1"/>
    <col min="8" max="10" width="16" style="4" bestFit="1" customWidth="1"/>
    <col min="11" max="14" width="15.85546875" style="4" bestFit="1" customWidth="1"/>
    <col min="15" max="16" width="18" style="4" bestFit="1" customWidth="1"/>
    <col min="17" max="17" width="15.85546875" style="4" bestFit="1" customWidth="1"/>
    <col min="18" max="18" width="17" style="4" customWidth="1"/>
    <col min="19" max="19" width="22.28515625" style="1" bestFit="1" customWidth="1"/>
    <col min="20" max="16384" width="9.140625" style="1"/>
  </cols>
  <sheetData>
    <row r="1" spans="1:19" ht="18" x14ac:dyDescent="0.25">
      <c r="A1" s="49" t="s">
        <v>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</row>
    <row r="2" spans="1:19" ht="18" x14ac:dyDescent="0.25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</row>
    <row r="3" spans="1:19" ht="18" x14ac:dyDescent="0.25">
      <c r="A3" s="49" t="s">
        <v>15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5" spans="1:19" s="40" customFormat="1" x14ac:dyDescent="0.25">
      <c r="A5" s="44" t="s">
        <v>1</v>
      </c>
      <c r="B5" s="51" t="s">
        <v>7</v>
      </c>
      <c r="C5" s="45" t="s">
        <v>9</v>
      </c>
      <c r="D5" s="52" t="s">
        <v>8</v>
      </c>
      <c r="E5" s="53"/>
      <c r="F5" s="47" t="s">
        <v>9</v>
      </c>
      <c r="G5" s="50" t="s">
        <v>2</v>
      </c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44" t="s">
        <v>3</v>
      </c>
    </row>
    <row r="6" spans="1:19" s="40" customFormat="1" x14ac:dyDescent="0.25">
      <c r="A6" s="44"/>
      <c r="B6" s="51"/>
      <c r="C6" s="46"/>
      <c r="D6" s="54"/>
      <c r="E6" s="55"/>
      <c r="F6" s="48"/>
      <c r="G6" s="42" t="s">
        <v>17</v>
      </c>
      <c r="H6" s="42" t="s">
        <v>18</v>
      </c>
      <c r="I6" s="42" t="s">
        <v>19</v>
      </c>
      <c r="J6" s="42" t="s">
        <v>20</v>
      </c>
      <c r="K6" s="42" t="s">
        <v>21</v>
      </c>
      <c r="L6" s="42" t="s">
        <v>22</v>
      </c>
      <c r="M6" s="42" t="s">
        <v>23</v>
      </c>
      <c r="N6" s="42" t="s">
        <v>24</v>
      </c>
      <c r="O6" s="42" t="s">
        <v>25</v>
      </c>
      <c r="P6" s="42" t="s">
        <v>26</v>
      </c>
      <c r="Q6" s="42" t="s">
        <v>28</v>
      </c>
      <c r="R6" s="42" t="s">
        <v>27</v>
      </c>
      <c r="S6" s="44"/>
    </row>
    <row r="7" spans="1:19" ht="15.75" x14ac:dyDescent="0.3">
      <c r="A7" s="5">
        <v>1</v>
      </c>
      <c r="B7" s="6">
        <v>2</v>
      </c>
      <c r="C7" s="5">
        <v>3</v>
      </c>
      <c r="D7" s="30"/>
      <c r="E7" s="35">
        <v>4</v>
      </c>
      <c r="F7" s="7">
        <v>5</v>
      </c>
      <c r="G7" s="43">
        <v>6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5">
        <v>7</v>
      </c>
    </row>
    <row r="8" spans="1:19" s="11" customFormat="1" ht="45" x14ac:dyDescent="0.25">
      <c r="A8" s="8">
        <v>1</v>
      </c>
      <c r="B8" s="9" t="s">
        <v>36</v>
      </c>
      <c r="C8" s="10">
        <v>349662000</v>
      </c>
      <c r="D8" s="31" t="s">
        <v>16</v>
      </c>
      <c r="E8" s="36" t="s">
        <v>37</v>
      </c>
      <c r="F8" s="10">
        <v>349662000</v>
      </c>
      <c r="G8" s="10">
        <v>0</v>
      </c>
      <c r="H8" s="10">
        <v>65409000</v>
      </c>
      <c r="I8" s="10">
        <v>29255000</v>
      </c>
      <c r="J8" s="10">
        <v>12293250</v>
      </c>
      <c r="K8" s="10">
        <v>17768250</v>
      </c>
      <c r="L8" s="10">
        <v>12293250</v>
      </c>
      <c r="M8" s="10">
        <v>33645250</v>
      </c>
      <c r="N8" s="10">
        <v>12293250</v>
      </c>
      <c r="O8" s="10">
        <v>17768250</v>
      </c>
      <c r="P8" s="10">
        <v>17768250</v>
      </c>
      <c r="Q8" s="10">
        <v>118875000</v>
      </c>
      <c r="R8" s="10">
        <v>12293250</v>
      </c>
      <c r="S8" s="56" t="s">
        <v>38</v>
      </c>
    </row>
    <row r="9" spans="1:19" s="11" customFormat="1" x14ac:dyDescent="0.25">
      <c r="A9" s="12"/>
      <c r="B9" s="13"/>
      <c r="C9" s="14"/>
      <c r="D9" s="32"/>
      <c r="E9" s="37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2"/>
    </row>
    <row r="10" spans="1:19" s="11" customFormat="1" x14ac:dyDescent="0.25">
      <c r="A10" s="12"/>
      <c r="B10" s="13"/>
      <c r="C10" s="14"/>
      <c r="D10" s="32"/>
      <c r="E10" s="37"/>
      <c r="F10" s="14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6"/>
    </row>
    <row r="11" spans="1:19" s="11" customFormat="1" x14ac:dyDescent="0.25">
      <c r="A11" s="12"/>
      <c r="B11" s="13"/>
      <c r="C11" s="14"/>
      <c r="D11" s="32"/>
      <c r="E11" s="37"/>
      <c r="F11" s="14"/>
      <c r="G11" s="17">
        <f>G12/$F$8*100</f>
        <v>0</v>
      </c>
      <c r="H11" s="18">
        <f t="shared" ref="H11:R11" si="0">H12/$F$8*100</f>
        <v>18.706350704394531</v>
      </c>
      <c r="I11" s="17">
        <f t="shared" si="0"/>
        <v>8.3666512231812451</v>
      </c>
      <c r="J11" s="17">
        <f t="shared" si="0"/>
        <v>3.5157523551315268</v>
      </c>
      <c r="K11" s="17">
        <f t="shared" si="0"/>
        <v>5.0815501827479101</v>
      </c>
      <c r="L11" s="17">
        <f t="shared" si="0"/>
        <v>3.5157523551315268</v>
      </c>
      <c r="M11" s="17">
        <f t="shared" si="0"/>
        <v>9.6222208876000241</v>
      </c>
      <c r="N11" s="17">
        <f t="shared" si="0"/>
        <v>3.5157523551315268</v>
      </c>
      <c r="O11" s="17">
        <f t="shared" si="0"/>
        <v>5.0815501827479101</v>
      </c>
      <c r="P11" s="17">
        <f t="shared" si="0"/>
        <v>5.0815501827479101</v>
      </c>
      <c r="Q11" s="17">
        <f t="shared" si="0"/>
        <v>33.997117216054363</v>
      </c>
      <c r="R11" s="19">
        <f t="shared" si="0"/>
        <v>3.5157523551315268</v>
      </c>
      <c r="S11" s="20" t="s">
        <v>13</v>
      </c>
    </row>
    <row r="12" spans="1:19" s="11" customFormat="1" x14ac:dyDescent="0.25">
      <c r="A12" s="12"/>
      <c r="B12" s="13"/>
      <c r="C12" s="14"/>
      <c r="D12" s="32"/>
      <c r="E12" s="37"/>
      <c r="F12" s="14"/>
      <c r="G12" s="22">
        <f>SUM(G8:G10)</f>
        <v>0</v>
      </c>
      <c r="H12" s="22">
        <f t="shared" ref="H12:Q12" si="1">SUM(H8:H10)</f>
        <v>65409000</v>
      </c>
      <c r="I12" s="22">
        <f t="shared" si="1"/>
        <v>29255000</v>
      </c>
      <c r="J12" s="22">
        <f t="shared" si="1"/>
        <v>12293250</v>
      </c>
      <c r="K12" s="22">
        <f t="shared" si="1"/>
        <v>17768250</v>
      </c>
      <c r="L12" s="22">
        <f t="shared" si="1"/>
        <v>12293250</v>
      </c>
      <c r="M12" s="22">
        <f t="shared" si="1"/>
        <v>33645250</v>
      </c>
      <c r="N12" s="22">
        <f t="shared" si="1"/>
        <v>12293250</v>
      </c>
      <c r="O12" s="22">
        <f t="shared" si="1"/>
        <v>17768250</v>
      </c>
      <c r="P12" s="22">
        <f t="shared" si="1"/>
        <v>17768250</v>
      </c>
      <c r="Q12" s="22">
        <f t="shared" si="1"/>
        <v>118875000</v>
      </c>
      <c r="R12" s="22">
        <f t="shared" ref="R12" si="2">SUM(R8:R10)</f>
        <v>12293250</v>
      </c>
      <c r="S12" s="23" t="s">
        <v>14</v>
      </c>
    </row>
    <row r="13" spans="1:19" s="11" customFormat="1" x14ac:dyDescent="0.25">
      <c r="A13" s="16"/>
      <c r="B13" s="24"/>
      <c r="C13" s="15"/>
      <c r="D13" s="33"/>
      <c r="E13" s="38"/>
      <c r="F13" s="21"/>
      <c r="G13" s="21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6"/>
    </row>
    <row r="14" spans="1:19" s="11" customFormat="1" x14ac:dyDescent="0.25">
      <c r="A14" s="25"/>
      <c r="B14" s="29" t="s">
        <v>12</v>
      </c>
      <c r="C14" s="26">
        <f>SUM(C8:C13)</f>
        <v>349662000</v>
      </c>
      <c r="D14" s="34"/>
      <c r="E14" s="39"/>
      <c r="F14" s="26"/>
      <c r="G14" s="27">
        <f>G12</f>
        <v>0</v>
      </c>
      <c r="H14" s="27">
        <f t="shared" ref="H14:R14" si="3">H12</f>
        <v>65409000</v>
      </c>
      <c r="I14" s="27">
        <f>I12</f>
        <v>29255000</v>
      </c>
      <c r="J14" s="27">
        <f t="shared" si="3"/>
        <v>12293250</v>
      </c>
      <c r="K14" s="27">
        <f t="shared" si="3"/>
        <v>17768250</v>
      </c>
      <c r="L14" s="27">
        <f t="shared" si="3"/>
        <v>12293250</v>
      </c>
      <c r="M14" s="27">
        <f t="shared" si="3"/>
        <v>33645250</v>
      </c>
      <c r="N14" s="27">
        <f t="shared" si="3"/>
        <v>12293250</v>
      </c>
      <c r="O14" s="27">
        <f t="shared" si="3"/>
        <v>17768250</v>
      </c>
      <c r="P14" s="27">
        <f t="shared" si="3"/>
        <v>17768250</v>
      </c>
      <c r="Q14" s="27">
        <f t="shared" si="3"/>
        <v>118875000</v>
      </c>
      <c r="R14" s="27">
        <f t="shared" si="3"/>
        <v>12293250</v>
      </c>
      <c r="S14" s="27">
        <f>SUM(G14:R14)</f>
        <v>349662000</v>
      </c>
    </row>
    <row r="15" spans="1:19" x14ac:dyDescent="0.25">
      <c r="S15" s="28" t="b">
        <f>S14=C14</f>
        <v>1</v>
      </c>
    </row>
    <row r="16" spans="1:19" x14ac:dyDescent="0.25">
      <c r="B16" s="2" t="s">
        <v>5</v>
      </c>
    </row>
    <row r="17" spans="1:11" x14ac:dyDescent="0.25">
      <c r="A17" s="3">
        <v>1</v>
      </c>
      <c r="B17" s="1" t="s">
        <v>6</v>
      </c>
      <c r="E17" s="1"/>
    </row>
    <row r="18" spans="1:11" x14ac:dyDescent="0.25">
      <c r="A18" s="3">
        <v>2</v>
      </c>
      <c r="B18" s="1" t="s">
        <v>30</v>
      </c>
      <c r="E18" s="1"/>
      <c r="K18" s="4">
        <f>SUM(G11:R11)</f>
        <v>100</v>
      </c>
    </row>
    <row r="19" spans="1:11" x14ac:dyDescent="0.25">
      <c r="A19" s="3">
        <v>3</v>
      </c>
      <c r="B19" s="1" t="s">
        <v>31</v>
      </c>
      <c r="E19" s="1"/>
    </row>
    <row r="20" spans="1:11" x14ac:dyDescent="0.25">
      <c r="A20" s="3">
        <v>4</v>
      </c>
      <c r="B20" s="1" t="s">
        <v>32</v>
      </c>
      <c r="E20" s="1"/>
    </row>
    <row r="21" spans="1:11" x14ac:dyDescent="0.25">
      <c r="A21" s="3">
        <v>5</v>
      </c>
      <c r="B21" s="1" t="s">
        <v>33</v>
      </c>
      <c r="E21" s="1"/>
    </row>
    <row r="22" spans="1:11" x14ac:dyDescent="0.25">
      <c r="A22" s="3">
        <v>6</v>
      </c>
      <c r="B22" s="1" t="s">
        <v>34</v>
      </c>
      <c r="E22" s="1"/>
    </row>
    <row r="23" spans="1:11" x14ac:dyDescent="0.25">
      <c r="A23" s="3">
        <v>7</v>
      </c>
      <c r="B23" s="1" t="s">
        <v>35</v>
      </c>
      <c r="E23" s="1"/>
    </row>
    <row r="24" spans="1:11" x14ac:dyDescent="0.25">
      <c r="A24" s="3">
        <v>8</v>
      </c>
      <c r="B24" s="1" t="s">
        <v>10</v>
      </c>
      <c r="E24" s="1"/>
    </row>
    <row r="25" spans="1:11" x14ac:dyDescent="0.25">
      <c r="A25" s="3">
        <v>9</v>
      </c>
      <c r="B25" s="1" t="s">
        <v>11</v>
      </c>
      <c r="E25" s="1"/>
    </row>
    <row r="26" spans="1:11" x14ac:dyDescent="0.25">
      <c r="A26" s="3"/>
      <c r="B26" s="1"/>
      <c r="E26" s="1"/>
    </row>
    <row r="27" spans="1:11" x14ac:dyDescent="0.25">
      <c r="A27" s="3"/>
      <c r="B27" s="41" t="s">
        <v>29</v>
      </c>
      <c r="E27" s="1"/>
    </row>
    <row r="28" spans="1:11" x14ac:dyDescent="0.25">
      <c r="A28" s="3"/>
      <c r="B28" s="1"/>
      <c r="E28" s="1"/>
    </row>
    <row r="29" spans="1:11" x14ac:dyDescent="0.25">
      <c r="A29" s="3"/>
      <c r="B29" s="1"/>
      <c r="E29" s="1"/>
    </row>
    <row r="30" spans="1:11" x14ac:dyDescent="0.25">
      <c r="A30" s="3"/>
      <c r="B30" s="1"/>
      <c r="E30" s="1"/>
    </row>
    <row r="31" spans="1:11" x14ac:dyDescent="0.25">
      <c r="A31" s="3"/>
      <c r="B31" s="1"/>
      <c r="E31" s="1"/>
    </row>
    <row r="32" spans="1:11" x14ac:dyDescent="0.25">
      <c r="A32" s="3"/>
      <c r="B32" s="1"/>
      <c r="E32" s="1"/>
    </row>
    <row r="33" spans="1:5" x14ac:dyDescent="0.25">
      <c r="A33" s="3"/>
      <c r="B33" s="1"/>
      <c r="E33" s="1"/>
    </row>
    <row r="34" spans="1:5" x14ac:dyDescent="0.25">
      <c r="A34" s="3"/>
      <c r="B34" s="1"/>
      <c r="E34" s="1"/>
    </row>
    <row r="35" spans="1:5" x14ac:dyDescent="0.25">
      <c r="A35" s="3"/>
      <c r="B35" s="1"/>
      <c r="E35" s="1"/>
    </row>
    <row r="36" spans="1:5" x14ac:dyDescent="0.25">
      <c r="A36" s="3"/>
      <c r="B36" s="1"/>
      <c r="E36" s="1"/>
    </row>
    <row r="37" spans="1:5" x14ac:dyDescent="0.25">
      <c r="A37" s="3"/>
      <c r="B37" s="1"/>
      <c r="E37" s="1"/>
    </row>
    <row r="38" spans="1:5" x14ac:dyDescent="0.25">
      <c r="B38" s="1"/>
      <c r="E38" s="1"/>
    </row>
    <row r="39" spans="1:5" x14ac:dyDescent="0.25">
      <c r="B39" s="1"/>
      <c r="E39" s="1"/>
    </row>
    <row r="40" spans="1:5" x14ac:dyDescent="0.25">
      <c r="B40" s="1"/>
      <c r="E40" s="1"/>
    </row>
    <row r="41" spans="1:5" x14ac:dyDescent="0.25">
      <c r="B41" s="1"/>
      <c r="E41" s="1"/>
    </row>
    <row r="42" spans="1:5" x14ac:dyDescent="0.25">
      <c r="B42" s="1"/>
      <c r="E42" s="1"/>
    </row>
    <row r="43" spans="1:5" x14ac:dyDescent="0.25">
      <c r="B43" s="1"/>
      <c r="E43" s="1"/>
    </row>
    <row r="44" spans="1:5" x14ac:dyDescent="0.25">
      <c r="B44" s="1"/>
      <c r="E44" s="1"/>
    </row>
    <row r="45" spans="1:5" x14ac:dyDescent="0.25">
      <c r="B45" s="1"/>
      <c r="E45" s="1"/>
    </row>
    <row r="46" spans="1:5" x14ac:dyDescent="0.25">
      <c r="B46" s="1"/>
      <c r="E46" s="1"/>
    </row>
    <row r="47" spans="1:5" x14ac:dyDescent="0.25">
      <c r="B47" s="1"/>
      <c r="E47" s="1"/>
    </row>
    <row r="48" spans="1:5" x14ac:dyDescent="0.25">
      <c r="B48" s="1"/>
      <c r="E48" s="1"/>
    </row>
    <row r="49" spans="2:5" x14ac:dyDescent="0.25">
      <c r="B49" s="1"/>
      <c r="E49" s="1"/>
    </row>
    <row r="50" spans="2:5" x14ac:dyDescent="0.25">
      <c r="B50" s="1"/>
      <c r="E50" s="1"/>
    </row>
    <row r="51" spans="2:5" x14ac:dyDescent="0.25">
      <c r="B51" s="1"/>
      <c r="E51" s="1"/>
    </row>
    <row r="52" spans="2:5" x14ac:dyDescent="0.25">
      <c r="B52" s="1"/>
      <c r="E52" s="1"/>
    </row>
    <row r="53" spans="2:5" x14ac:dyDescent="0.25">
      <c r="B53" s="1"/>
      <c r="E53" s="1"/>
    </row>
    <row r="54" spans="2:5" x14ac:dyDescent="0.25">
      <c r="B54" s="1"/>
      <c r="E54" s="1"/>
    </row>
    <row r="55" spans="2:5" x14ac:dyDescent="0.25">
      <c r="B55" s="1"/>
      <c r="E55" s="1"/>
    </row>
    <row r="56" spans="2:5" x14ac:dyDescent="0.25">
      <c r="B56" s="1"/>
      <c r="E56" s="1"/>
    </row>
    <row r="57" spans="2:5" x14ac:dyDescent="0.25">
      <c r="B57" s="1"/>
      <c r="E57" s="1"/>
    </row>
    <row r="58" spans="2:5" x14ac:dyDescent="0.25">
      <c r="B58" s="1"/>
      <c r="E58" s="1"/>
    </row>
    <row r="59" spans="2:5" x14ac:dyDescent="0.25">
      <c r="B59" s="1"/>
      <c r="E59" s="1"/>
    </row>
    <row r="60" spans="2:5" x14ac:dyDescent="0.25">
      <c r="B60" s="1"/>
      <c r="E60" s="1"/>
    </row>
    <row r="61" spans="2:5" x14ac:dyDescent="0.25">
      <c r="B61" s="1"/>
      <c r="E61" s="1"/>
    </row>
    <row r="62" spans="2:5" x14ac:dyDescent="0.25">
      <c r="B62" s="1"/>
      <c r="E62" s="1"/>
    </row>
    <row r="63" spans="2:5" x14ac:dyDescent="0.25">
      <c r="B63" s="1"/>
      <c r="E63" s="1"/>
    </row>
    <row r="64" spans="2:5" x14ac:dyDescent="0.25">
      <c r="B64" s="1"/>
      <c r="E64" s="1"/>
    </row>
    <row r="65" spans="2:5" x14ac:dyDescent="0.25">
      <c r="B65" s="1"/>
      <c r="E65" s="1"/>
    </row>
    <row r="66" spans="2:5" x14ac:dyDescent="0.25">
      <c r="B66" s="1"/>
      <c r="E66" s="1"/>
    </row>
    <row r="67" spans="2:5" x14ac:dyDescent="0.25">
      <c r="B67" s="1"/>
      <c r="E67" s="1"/>
    </row>
    <row r="68" spans="2:5" x14ac:dyDescent="0.25">
      <c r="B68" s="1"/>
      <c r="E68" s="1"/>
    </row>
    <row r="69" spans="2:5" x14ac:dyDescent="0.25">
      <c r="B69" s="1"/>
      <c r="E69" s="1"/>
    </row>
    <row r="70" spans="2:5" x14ac:dyDescent="0.25">
      <c r="B70" s="1"/>
      <c r="E70" s="1"/>
    </row>
    <row r="71" spans="2:5" x14ac:dyDescent="0.25">
      <c r="B71" s="1"/>
      <c r="E71" s="1"/>
    </row>
    <row r="72" spans="2:5" x14ac:dyDescent="0.25">
      <c r="B72" s="1"/>
      <c r="E72" s="1"/>
    </row>
    <row r="73" spans="2:5" x14ac:dyDescent="0.25">
      <c r="B73" s="1"/>
      <c r="E73" s="1"/>
    </row>
    <row r="74" spans="2:5" x14ac:dyDescent="0.25">
      <c r="B74" s="1"/>
      <c r="E74" s="1"/>
    </row>
    <row r="75" spans="2:5" x14ac:dyDescent="0.25">
      <c r="B75" s="1"/>
      <c r="E75" s="1"/>
    </row>
    <row r="76" spans="2:5" x14ac:dyDescent="0.25">
      <c r="B76" s="1"/>
      <c r="E76" s="1"/>
    </row>
    <row r="77" spans="2:5" x14ac:dyDescent="0.25">
      <c r="B77" s="1"/>
      <c r="E77" s="1"/>
    </row>
    <row r="78" spans="2:5" x14ac:dyDescent="0.25">
      <c r="B78" s="1"/>
      <c r="E78" s="1"/>
    </row>
    <row r="79" spans="2:5" x14ac:dyDescent="0.25">
      <c r="B79" s="1"/>
      <c r="E79" s="1"/>
    </row>
    <row r="80" spans="2:5" x14ac:dyDescent="0.25">
      <c r="B80" s="1"/>
      <c r="E80" s="1"/>
    </row>
    <row r="81" spans="2:5" x14ac:dyDescent="0.25">
      <c r="B81" s="1"/>
      <c r="E81" s="1"/>
    </row>
    <row r="82" spans="2:5" x14ac:dyDescent="0.25">
      <c r="B82" s="1"/>
      <c r="E82" s="1"/>
    </row>
    <row r="83" spans="2:5" x14ac:dyDescent="0.25">
      <c r="B83" s="1"/>
      <c r="E83" s="1"/>
    </row>
    <row r="84" spans="2:5" x14ac:dyDescent="0.25">
      <c r="B84" s="1"/>
      <c r="E84" s="1"/>
    </row>
    <row r="85" spans="2:5" x14ac:dyDescent="0.25">
      <c r="B85" s="1"/>
      <c r="E85" s="1"/>
    </row>
    <row r="86" spans="2:5" x14ac:dyDescent="0.25">
      <c r="B86" s="1"/>
      <c r="E86" s="1"/>
    </row>
    <row r="87" spans="2:5" x14ac:dyDescent="0.25">
      <c r="B87" s="1"/>
      <c r="E87" s="1"/>
    </row>
    <row r="88" spans="2:5" x14ac:dyDescent="0.25">
      <c r="B88" s="1"/>
      <c r="E88" s="1"/>
    </row>
    <row r="89" spans="2:5" x14ac:dyDescent="0.25">
      <c r="B89" s="1"/>
      <c r="E89" s="1"/>
    </row>
    <row r="90" spans="2:5" x14ac:dyDescent="0.25">
      <c r="B90" s="1"/>
      <c r="E90" s="1"/>
    </row>
    <row r="91" spans="2:5" x14ac:dyDescent="0.25">
      <c r="B91" s="1"/>
      <c r="E91" s="1"/>
    </row>
    <row r="92" spans="2:5" x14ac:dyDescent="0.25">
      <c r="B92" s="1"/>
      <c r="E92" s="1"/>
    </row>
    <row r="93" spans="2:5" x14ac:dyDescent="0.25">
      <c r="B93" s="1"/>
      <c r="E93" s="1"/>
    </row>
    <row r="94" spans="2:5" x14ac:dyDescent="0.25">
      <c r="B94" s="1"/>
      <c r="E94" s="1"/>
    </row>
    <row r="95" spans="2:5" x14ac:dyDescent="0.25">
      <c r="B95" s="1"/>
      <c r="E95" s="1"/>
    </row>
    <row r="96" spans="2:5" x14ac:dyDescent="0.25">
      <c r="B96" s="1"/>
      <c r="E96" s="1"/>
    </row>
    <row r="97" spans="2:5" x14ac:dyDescent="0.25">
      <c r="B97" s="1"/>
      <c r="E97" s="1"/>
    </row>
    <row r="98" spans="2:5" x14ac:dyDescent="0.25">
      <c r="B98" s="1"/>
      <c r="E98" s="1"/>
    </row>
    <row r="99" spans="2:5" x14ac:dyDescent="0.25">
      <c r="B99" s="1"/>
      <c r="E99" s="1"/>
    </row>
    <row r="100" spans="2:5" x14ac:dyDescent="0.25">
      <c r="B100" s="1"/>
      <c r="E100" s="1"/>
    </row>
    <row r="101" spans="2:5" x14ac:dyDescent="0.25">
      <c r="B101" s="1"/>
      <c r="E101" s="1"/>
    </row>
    <row r="102" spans="2:5" x14ac:dyDescent="0.25">
      <c r="B102" s="1"/>
      <c r="E102" s="1"/>
    </row>
    <row r="103" spans="2:5" x14ac:dyDescent="0.25">
      <c r="B103" s="1"/>
      <c r="E103" s="1"/>
    </row>
    <row r="104" spans="2:5" x14ac:dyDescent="0.25">
      <c r="B104" s="1"/>
      <c r="E104" s="1"/>
    </row>
    <row r="105" spans="2:5" x14ac:dyDescent="0.25">
      <c r="B105" s="1"/>
      <c r="E105" s="1"/>
    </row>
    <row r="106" spans="2:5" x14ac:dyDescent="0.25">
      <c r="B106" s="1"/>
      <c r="E106" s="1"/>
    </row>
    <row r="107" spans="2:5" x14ac:dyDescent="0.25">
      <c r="B107" s="1"/>
      <c r="E107" s="1"/>
    </row>
    <row r="108" spans="2:5" x14ac:dyDescent="0.25">
      <c r="B108" s="1"/>
      <c r="E108" s="1"/>
    </row>
    <row r="109" spans="2:5" x14ac:dyDescent="0.25">
      <c r="B109" s="1"/>
      <c r="E109" s="1"/>
    </row>
    <row r="110" spans="2:5" x14ac:dyDescent="0.25">
      <c r="B110" s="1"/>
      <c r="E110" s="1"/>
    </row>
    <row r="111" spans="2:5" x14ac:dyDescent="0.25">
      <c r="B111" s="1"/>
      <c r="E111" s="1"/>
    </row>
    <row r="112" spans="2:5" x14ac:dyDescent="0.25">
      <c r="B112" s="1"/>
      <c r="E112" s="1"/>
    </row>
    <row r="113" spans="2:5" x14ac:dyDescent="0.25">
      <c r="B113" s="1"/>
      <c r="E113" s="1"/>
    </row>
    <row r="114" spans="2:5" x14ac:dyDescent="0.25">
      <c r="B114" s="1"/>
      <c r="E114" s="1"/>
    </row>
    <row r="115" spans="2:5" x14ac:dyDescent="0.25">
      <c r="B115" s="1"/>
      <c r="E115" s="1"/>
    </row>
    <row r="116" spans="2:5" x14ac:dyDescent="0.25">
      <c r="B116" s="1"/>
      <c r="E116" s="1"/>
    </row>
    <row r="117" spans="2:5" x14ac:dyDescent="0.25">
      <c r="B117" s="1"/>
      <c r="E117" s="1"/>
    </row>
    <row r="118" spans="2:5" x14ac:dyDescent="0.25">
      <c r="B118" s="1"/>
      <c r="E118" s="1"/>
    </row>
    <row r="119" spans="2:5" x14ac:dyDescent="0.25">
      <c r="B119" s="1"/>
      <c r="E119" s="1"/>
    </row>
    <row r="120" spans="2:5" x14ac:dyDescent="0.25">
      <c r="B120" s="1"/>
      <c r="E120" s="1"/>
    </row>
    <row r="121" spans="2:5" x14ac:dyDescent="0.25">
      <c r="B121" s="1"/>
      <c r="E121" s="1"/>
    </row>
    <row r="122" spans="2:5" x14ac:dyDescent="0.25">
      <c r="B122" s="1"/>
      <c r="E122" s="1"/>
    </row>
    <row r="123" spans="2:5" x14ac:dyDescent="0.25">
      <c r="B123" s="1"/>
      <c r="E123" s="1"/>
    </row>
    <row r="124" spans="2:5" x14ac:dyDescent="0.25">
      <c r="B124" s="1"/>
      <c r="E124" s="1"/>
    </row>
    <row r="125" spans="2:5" x14ac:dyDescent="0.25">
      <c r="B125" s="1"/>
      <c r="E125" s="1"/>
    </row>
    <row r="126" spans="2:5" x14ac:dyDescent="0.25">
      <c r="B126" s="1"/>
      <c r="E126" s="1"/>
    </row>
    <row r="127" spans="2:5" x14ac:dyDescent="0.25">
      <c r="B127" s="1"/>
      <c r="E127" s="1"/>
    </row>
    <row r="128" spans="2:5" x14ac:dyDescent="0.25">
      <c r="B128" s="1"/>
      <c r="E128" s="1"/>
    </row>
    <row r="129" spans="2:5" x14ac:dyDescent="0.25">
      <c r="B129" s="1"/>
      <c r="E129" s="1"/>
    </row>
    <row r="130" spans="2:5" x14ac:dyDescent="0.25">
      <c r="B130" s="1"/>
      <c r="E130" s="1"/>
    </row>
    <row r="131" spans="2:5" x14ac:dyDescent="0.25">
      <c r="B131" s="1"/>
      <c r="E131" s="1"/>
    </row>
    <row r="132" spans="2:5" x14ac:dyDescent="0.25">
      <c r="B132" s="1"/>
      <c r="E132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DELL</cp:lastModifiedBy>
  <cp:lastPrinted>2017-04-05T02:19:32Z</cp:lastPrinted>
  <dcterms:created xsi:type="dcterms:W3CDTF">2017-02-21T10:13:12Z</dcterms:created>
  <dcterms:modified xsi:type="dcterms:W3CDTF">2025-03-25T04:22:33Z</dcterms:modified>
</cp:coreProperties>
</file>